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JésicaZerpaTovar\Desktop\CONTRATACIÓN MENOR-TRANSPARENCIA\"/>
    </mc:Choice>
  </mc:AlternateContent>
  <xr:revisionPtr revIDLastSave="0" documentId="13_ncr:1_{C4AC48F8-E55C-464B-966E-3283F7556B6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RTO TRIMESTRE CSL 2023" sheetId="1" r:id="rId1"/>
    <sheet name="Hoja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1" i="1" l="1"/>
  <c r="K30" i="1"/>
  <c r="K28" i="1"/>
  <c r="K27" i="1"/>
  <c r="K26" i="1"/>
  <c r="K25" i="1"/>
  <c r="K24" i="1"/>
  <c r="K23" i="1"/>
  <c r="K22" i="1"/>
  <c r="K21" i="1"/>
  <c r="K20" i="1"/>
  <c r="K17" i="1"/>
  <c r="K15" i="1"/>
  <c r="K14" i="1"/>
  <c r="K13" i="1"/>
  <c r="K11" i="1"/>
  <c r="K10" i="1"/>
  <c r="K9" i="1"/>
  <c r="K8" i="1"/>
  <c r="K7" i="1"/>
  <c r="K6" i="1"/>
  <c r="K5" i="1"/>
  <c r="K4" i="1"/>
  <c r="K2" i="1"/>
</calcChain>
</file>

<file path=xl/sharedStrings.xml><?xml version="1.0" encoding="utf-8"?>
<sst xmlns="http://schemas.openxmlformats.org/spreadsheetml/2006/main" count="284" uniqueCount="163">
  <si>
    <t>Nº EXPEDIENTE</t>
  </si>
  <si>
    <t>OBJETO DEL CONTRATO</t>
  </si>
  <si>
    <t>TIPO DE CONTRATO</t>
  </si>
  <si>
    <t>PRECIO CON IMPUESTOS</t>
  </si>
  <si>
    <t>PRECIO SIN IMPUESTOS</t>
  </si>
  <si>
    <t>IMPUESTOS</t>
  </si>
  <si>
    <t>LUGAR DE EJECUCIÓN</t>
  </si>
  <si>
    <t>CÓDIGO NUT</t>
  </si>
  <si>
    <t>PLAZO DE EJECUCIÓN</t>
  </si>
  <si>
    <t>Nº DE OFERTAS RECIBIDAS</t>
  </si>
  <si>
    <t>FECHA APROBACIÓN DEL GASTO</t>
  </si>
  <si>
    <t>NOMBRE ADJUDICATARIO</t>
  </si>
  <si>
    <t>CIF ADJUDICATARIO</t>
  </si>
  <si>
    <t>ESPAÑA</t>
  </si>
  <si>
    <t>ES</t>
  </si>
  <si>
    <t>CPV</t>
  </si>
  <si>
    <t>CANALINK-2023- 083</t>
  </si>
  <si>
    <t>SERVICIOS</t>
  </si>
  <si>
    <t xml:space="preserve">Consultoría y asistencia técnica para las actividades de divulgación, comunicación y marketing público </t>
  </si>
  <si>
    <t>79340000-9</t>
  </si>
  <si>
    <t>Metrópolis Comunicación SL</t>
  </si>
  <si>
    <t>B38402756</t>
  </si>
  <si>
    <t>1 año</t>
  </si>
  <si>
    <t>CANALINK-2023- 086</t>
  </si>
  <si>
    <t>SUMINISTRO</t>
  </si>
  <si>
    <t>Material de fibra óptica y accesorios para Stock- Zona GC</t>
  </si>
  <si>
    <t>32560000-6</t>
  </si>
  <si>
    <t>DIGATEL TELECOMUNICACIONES SL</t>
  </si>
  <si>
    <t>B94175668</t>
  </si>
  <si>
    <t>1 mes</t>
  </si>
  <si>
    <t>CANALINK-2023- 087</t>
  </si>
  <si>
    <t>Compra de repuesto para grupo electrógeno</t>
  </si>
  <si>
    <t>31161000-2</t>
  </si>
  <si>
    <t>CARUMAQ, S.L.</t>
  </si>
  <si>
    <t>B38353652</t>
  </si>
  <si>
    <t>inmediato</t>
  </si>
  <si>
    <t>CANALINK-2023- 088</t>
  </si>
  <si>
    <t xml:space="preserve">Publicación de convocatorias de selección de personal ingenieros </t>
  </si>
  <si>
    <t>79341000-6</t>
  </si>
  <si>
    <t>ADEVINTA SPAIN, S.L.U - Schibsted Classified Media Spain, S.L.</t>
  </si>
  <si>
    <t>B83411652</t>
  </si>
  <si>
    <t xml:space="preserve">1 año </t>
  </si>
  <si>
    <t>Publicación en el Periódico "Diario de Avisos" de anuncio de bases de proceso de selección</t>
  </si>
  <si>
    <t>22212000-9</t>
  </si>
  <si>
    <t>CANALINK-2023- 089</t>
  </si>
  <si>
    <t>CANARIA DE AVISOS S.A. (Diario de Avisos)</t>
  </si>
  <si>
    <t>B38011623</t>
  </si>
  <si>
    <t>Publicación en Periódico "El Día" de anuncio de bases de proceso de selección</t>
  </si>
  <si>
    <t>Editorial Leoncio Rodríguez, SA</t>
  </si>
  <si>
    <t>A38017844</t>
  </si>
  <si>
    <t>CANALINK-2023- 090</t>
  </si>
  <si>
    <t>CANALINK-2023- 091</t>
  </si>
  <si>
    <t>Transporte de equipamiento de telecomunicaciones al Centro Técnico de Nobel.</t>
  </si>
  <si>
    <t>60161000-4</t>
  </si>
  <si>
    <t>Canaritrans Courier S.L. MRW</t>
  </si>
  <si>
    <t>B35293588</t>
  </si>
  <si>
    <t>Alquiler grupo electrógeno de respaldo CT Güímar</t>
  </si>
  <si>
    <t>CANALINK-2023- 092</t>
  </si>
  <si>
    <t>31121000-0</t>
  </si>
  <si>
    <t>GRUPOS ELECTRÖGENOS CANARIAS S.L.</t>
  </si>
  <si>
    <t>B38974853</t>
  </si>
  <si>
    <t>3 meses</t>
  </si>
  <si>
    <t>Auditoria Anual del sistema de detección y extinción de incendio y extintores</t>
  </si>
  <si>
    <t>CANALINK-2023- 093</t>
  </si>
  <si>
    <t>50413200-5</t>
  </si>
  <si>
    <t>RUIZ SISTEMAS S.L</t>
  </si>
  <si>
    <t>B11679685</t>
  </si>
  <si>
    <t>CANALINK-2023- 094</t>
  </si>
  <si>
    <t>32581000-9</t>
  </si>
  <si>
    <t>Correctivo para reestablecer las comunicaciones de la Central Logarítmica Aguilera de Protección contra Incendio - CT de Conil.</t>
  </si>
  <si>
    <t>Aguilera Electrónica, S.L.U.</t>
  </si>
  <si>
    <t>B83774521</t>
  </si>
  <si>
    <t>CANALINK-2023- 097</t>
  </si>
  <si>
    <t>GC NOBEL repostaje de gasoil A tanque exterior grupos.</t>
  </si>
  <si>
    <t>Insular de Petroquímica y Combustibles,</t>
  </si>
  <si>
    <t>09134100-8</t>
  </si>
  <si>
    <t>A35389360</t>
  </si>
  <si>
    <t>1 semana</t>
  </si>
  <si>
    <t>Alojamiento y Sala de Reunión Consorcio ACE</t>
  </si>
  <si>
    <t>CANALINK-2023- 098</t>
  </si>
  <si>
    <t xml:space="preserve">55110000-4 </t>
  </si>
  <si>
    <t>B38013744</t>
  </si>
  <si>
    <t>EUROPE HOTELS INTERNACIONAL TENERIFE S.L</t>
  </si>
  <si>
    <t>5 días</t>
  </si>
  <si>
    <t>Servicios Audiovisuales Consorcio ACE</t>
  </si>
  <si>
    <t>CANALINK-2023- 099</t>
  </si>
  <si>
    <t xml:space="preserve">32321200-1 </t>
  </si>
  <si>
    <t>Alonso&amp;Alonso Servicios Audiovisuales</t>
  </si>
  <si>
    <t>B38341624</t>
  </si>
  <si>
    <t>Publicación publicidad Institucional Periódico el Día</t>
  </si>
  <si>
    <t>CANALINK-2023- 100</t>
  </si>
  <si>
    <t xml:space="preserve">22200000-2 </t>
  </si>
  <si>
    <t>CANALINK-2023- 101</t>
  </si>
  <si>
    <t>Módulos inversores como repuestos de sistemas en producción instalados -  Zona de G -CT Nobel, Goro y CALP.</t>
  </si>
  <si>
    <t>31155000-7</t>
  </si>
  <si>
    <t>Vertiv Spain, S.A.</t>
  </si>
  <si>
    <t>A78244134</t>
  </si>
  <si>
    <t>CANALINK-2023- 102</t>
  </si>
  <si>
    <t>Cuadro de energía para CT Güímar</t>
  </si>
  <si>
    <t>31214500-4</t>
  </si>
  <si>
    <t>Montajes Eléctricos Atogo S.L</t>
  </si>
  <si>
    <t>B38449047</t>
  </si>
  <si>
    <t>CANALINK-2023- 103</t>
  </si>
  <si>
    <t xml:space="preserve">Mantenimiento correctivo de los servicios de seguridad CRA y CCR, CT Goro, incidencia provocada detector volumetrico </t>
  </si>
  <si>
    <t>50000000-5</t>
  </si>
  <si>
    <t>NEWSECURYTECHNIC, S.A.</t>
  </si>
  <si>
    <t>A91157719</t>
  </si>
  <si>
    <t>Inmediato</t>
  </si>
  <si>
    <t>CANALINK-2023- 104</t>
  </si>
  <si>
    <t>Planchas de policarbonato y pequeño material- GC Nobel</t>
  </si>
  <si>
    <t>CANALINK-2023- 107</t>
  </si>
  <si>
    <t>44110000-4</t>
  </si>
  <si>
    <t>Bricolaje Bricoman (Bricomart)</t>
  </si>
  <si>
    <t>B84406289</t>
  </si>
  <si>
    <t>Servicios Jurídicos por asistencia letrada en procedimiento de reclamación de deuda a cliente por servicios prestados.</t>
  </si>
  <si>
    <t>CANALINK-2023- 108</t>
  </si>
  <si>
    <t>79110000-8</t>
  </si>
  <si>
    <t>43851924D</t>
  </si>
  <si>
    <t>GL ABOGADOS - GHALANI LASRI AHMED</t>
  </si>
  <si>
    <t>Material de oficina para los centros técnicos de la zona de GC</t>
  </si>
  <si>
    <t>CANALINK-2023- 109</t>
  </si>
  <si>
    <t>30197000-6</t>
  </si>
  <si>
    <t>DIMANALANZA CANARIAS SL. FOLDER</t>
  </si>
  <si>
    <t>B35825678</t>
  </si>
  <si>
    <t>Formación teórico-práctica para los nuevos PLC instalados en centros de Canalink, para la supervisión de alarmas técnicas.</t>
  </si>
  <si>
    <t>CANALINK-2023- 110</t>
  </si>
  <si>
    <t>79632000-3</t>
  </si>
  <si>
    <t>ADENTECH ENGINEERING, S.L</t>
  </si>
  <si>
    <t>B90036799</t>
  </si>
  <si>
    <t>CANALINK-2023- 111</t>
  </si>
  <si>
    <t>Servicios de reparación y mantenimiento de instalaciones contra incendios.</t>
  </si>
  <si>
    <t>CANALINK-2023- 112</t>
  </si>
  <si>
    <t>Disponibilidad 24x7 durante el primer trimestre de 2024,</t>
  </si>
  <si>
    <t>50330000-7</t>
  </si>
  <si>
    <t>MONCISA canarias</t>
  </si>
  <si>
    <t>A35646900</t>
  </si>
  <si>
    <t>CANALINK-2023- 113</t>
  </si>
  <si>
    <t>Suministro Módulos Inversores</t>
  </si>
  <si>
    <t>31682530-4</t>
  </si>
  <si>
    <t>Servicios de auditoría de seguimiento- Certificación conforme normativa UNE-EN ISO9001:2015 e UNE-EN ISO14001:2015.</t>
  </si>
  <si>
    <t>CANALINK-2023- 114</t>
  </si>
  <si>
    <t>79212000-3</t>
  </si>
  <si>
    <t>Adok Certificación</t>
  </si>
  <si>
    <t>B87863239</t>
  </si>
  <si>
    <t>CANALINK-2023- 115</t>
  </si>
  <si>
    <t>Control de Plagas.</t>
  </si>
  <si>
    <t xml:space="preserve">SERVICIOS </t>
  </si>
  <si>
    <t>90922000-6</t>
  </si>
  <si>
    <t>Arraclán Higiene y Salud Ambiental S.L.</t>
  </si>
  <si>
    <t>B76264969</t>
  </si>
  <si>
    <t>CANALINK-2023- 118</t>
  </si>
  <si>
    <t>Suministro de aplicaciones Microsoft 365”.</t>
  </si>
  <si>
    <t>48000000-8</t>
  </si>
  <si>
    <t>Disproin</t>
  </si>
  <si>
    <t>B46589420</t>
  </si>
  <si>
    <t>CANALINK-2023- 120</t>
  </si>
  <si>
    <t>Transporte de equipamiento de telecomunicaciones al Centro Técnico de Rota.</t>
  </si>
  <si>
    <t>SERVICIO</t>
  </si>
  <si>
    <t>CANALINK-2023- 122</t>
  </si>
  <si>
    <t>Cestas de Navidad</t>
  </si>
  <si>
    <t>15800000-6</t>
  </si>
  <si>
    <t>Atlántico Gastronomía</t>
  </si>
  <si>
    <t>X3399057W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</si>
</sst>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8"/>
      <name val="Calibri"/>
      <family val="2"/>
      <scheme val="minor"/>
    </font>
    <font>
      <b/>
      <sz val="8"/>
      <name val="Arial"/>
      <family val="2"/>
    </font>
    <font>
      <sz val="8.5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2" fillId="2" borderId="0" xfId="0" applyFont="1" applyFill="1"/>
    <xf numFmtId="43" fontId="3" fillId="0" borderId="0" xfId="1" applyFont="1" applyFill="1"/>
    <xf numFmtId="0" fontId="3" fillId="0" borderId="0" xfId="0" applyFont="1"/>
    <xf numFmtId="43" fontId="3" fillId="0" borderId="0" xfId="1" applyFont="1" applyFill="1" applyBorder="1"/>
    <xf numFmtId="0" fontId="3" fillId="0" borderId="0" xfId="0" applyFont="1" applyAlignment="1">
      <alignment horizontal="center"/>
    </xf>
    <xf numFmtId="43" fontId="2" fillId="0" borderId="0" xfId="1" applyFont="1" applyAlignment="1">
      <alignment horizontal="center"/>
    </xf>
    <xf numFmtId="0" fontId="2" fillId="0" borderId="0" xfId="0" applyFont="1" applyAlignment="1">
      <alignment horizontal="center"/>
    </xf>
    <xf numFmtId="43" fontId="3" fillId="0" borderId="0" xfId="1" applyFont="1" applyFill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/>
    </xf>
    <xf numFmtId="0" fontId="5" fillId="3" borderId="1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43" fontId="3" fillId="0" borderId="1" xfId="1" applyFont="1" applyFill="1" applyBorder="1" applyAlignment="1"/>
    <xf numFmtId="43" fontId="3" fillId="0" borderId="1" xfId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3" fontId="2" fillId="0" borderId="1" xfId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0" fontId="6" fillId="0" borderId="1" xfId="0" applyFont="1" applyBorder="1"/>
    <xf numFmtId="43" fontId="2" fillId="0" borderId="1" xfId="1" applyFont="1" applyBorder="1" applyAlignment="1"/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3" fontId="2" fillId="0" borderId="1" xfId="0" applyNumberFormat="1" applyFont="1" applyBorder="1" applyAlignment="1">
      <alignment horizontal="center"/>
    </xf>
    <xf numFmtId="0" fontId="2" fillId="2" borderId="1" xfId="0" applyFont="1" applyFill="1" applyBorder="1"/>
    <xf numFmtId="43" fontId="3" fillId="2" borderId="1" xfId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1"/>
  <sheetViews>
    <sheetView tabSelected="1" topLeftCell="C1" workbookViewId="0">
      <selection activeCell="J21" sqref="J21"/>
    </sheetView>
  </sheetViews>
  <sheetFormatPr baseColWidth="10" defaultColWidth="11.453125" defaultRowHeight="10" x14ac:dyDescent="0.2"/>
  <cols>
    <col min="1" max="1" width="18.1796875" style="1" customWidth="1"/>
    <col min="2" max="2" width="9.54296875" style="1" customWidth="1"/>
    <col min="3" max="3" width="82.453125" style="1" customWidth="1"/>
    <col min="4" max="4" width="10.7265625" style="1" customWidth="1"/>
    <col min="5" max="5" width="57.1796875" style="1" customWidth="1"/>
    <col min="6" max="6" width="14.36328125" style="1" customWidth="1"/>
    <col min="7" max="7" width="11.453125" style="8"/>
    <col min="8" max="8" width="10.54296875" style="8" customWidth="1"/>
    <col min="9" max="9" width="10.81640625" style="7" customWidth="1"/>
    <col min="10" max="10" width="10" style="7" customWidth="1"/>
    <col min="11" max="11" width="11.453125" style="7"/>
    <col min="12" max="12" width="10.7265625" style="8" customWidth="1"/>
    <col min="13" max="14" width="11.453125" style="8"/>
    <col min="15" max="16384" width="11.453125" style="1"/>
  </cols>
  <sheetData>
    <row r="1" spans="1:16" s="12" customFormat="1" ht="31.5" x14ac:dyDescent="0.35">
      <c r="A1" s="10" t="s">
        <v>0</v>
      </c>
      <c r="B1" s="10" t="s">
        <v>2</v>
      </c>
      <c r="C1" s="10" t="s">
        <v>1</v>
      </c>
      <c r="D1" s="10" t="s">
        <v>15</v>
      </c>
      <c r="E1" s="10" t="s">
        <v>11</v>
      </c>
      <c r="F1" s="14" t="s">
        <v>12</v>
      </c>
      <c r="G1" s="10" t="s">
        <v>6</v>
      </c>
      <c r="H1" s="10" t="s">
        <v>7</v>
      </c>
      <c r="I1" s="11" t="s">
        <v>3</v>
      </c>
      <c r="J1" s="11" t="s">
        <v>4</v>
      </c>
      <c r="K1" s="11" t="s">
        <v>5</v>
      </c>
      <c r="L1" s="10" t="s">
        <v>9</v>
      </c>
      <c r="M1" s="10" t="s">
        <v>8</v>
      </c>
      <c r="N1" s="10" t="s">
        <v>10</v>
      </c>
      <c r="O1" s="15"/>
      <c r="P1" s="10"/>
    </row>
    <row r="2" spans="1:16" s="2" customFormat="1" x14ac:dyDescent="0.2">
      <c r="A2" s="16" t="s">
        <v>16</v>
      </c>
      <c r="B2" s="16" t="s">
        <v>17</v>
      </c>
      <c r="C2" s="16" t="s">
        <v>18</v>
      </c>
      <c r="D2" s="16" t="s">
        <v>19</v>
      </c>
      <c r="E2" s="17" t="s">
        <v>20</v>
      </c>
      <c r="F2" s="18" t="s">
        <v>21</v>
      </c>
      <c r="G2" s="19" t="s">
        <v>13</v>
      </c>
      <c r="H2" s="20" t="s">
        <v>14</v>
      </c>
      <c r="I2" s="21">
        <v>15750.4</v>
      </c>
      <c r="J2" s="21">
        <v>14720</v>
      </c>
      <c r="K2" s="22">
        <f>I2-J2</f>
        <v>1030.3999999999996</v>
      </c>
      <c r="L2" s="20">
        <v>3</v>
      </c>
      <c r="M2" s="23" t="s">
        <v>22</v>
      </c>
      <c r="N2" s="23">
        <v>45204</v>
      </c>
      <c r="O2" s="4"/>
      <c r="P2" s="3"/>
    </row>
    <row r="3" spans="1:16" x14ac:dyDescent="0.2">
      <c r="A3" s="16" t="s">
        <v>23</v>
      </c>
      <c r="B3" s="16" t="s">
        <v>24</v>
      </c>
      <c r="C3" s="16" t="s">
        <v>25</v>
      </c>
      <c r="D3" s="16" t="s">
        <v>26</v>
      </c>
      <c r="E3" s="16" t="s">
        <v>27</v>
      </c>
      <c r="F3" s="16" t="s">
        <v>28</v>
      </c>
      <c r="G3" s="19" t="s">
        <v>13</v>
      </c>
      <c r="H3" s="24" t="s">
        <v>14</v>
      </c>
      <c r="I3" s="25"/>
      <c r="J3" s="25">
        <v>4591.68</v>
      </c>
      <c r="K3" s="25"/>
      <c r="L3" s="24">
        <v>5</v>
      </c>
      <c r="M3" s="24" t="s">
        <v>29</v>
      </c>
      <c r="N3" s="26">
        <v>45250</v>
      </c>
    </row>
    <row r="4" spans="1:16" s="2" customFormat="1" x14ac:dyDescent="0.2">
      <c r="A4" s="16" t="s">
        <v>30</v>
      </c>
      <c r="B4" s="16" t="s">
        <v>24</v>
      </c>
      <c r="C4" s="16" t="s">
        <v>31</v>
      </c>
      <c r="D4" s="16" t="s">
        <v>32</v>
      </c>
      <c r="E4" s="17" t="s">
        <v>33</v>
      </c>
      <c r="F4" s="18" t="s">
        <v>34</v>
      </c>
      <c r="G4" s="19" t="s">
        <v>13</v>
      </c>
      <c r="H4" s="20" t="s">
        <v>14</v>
      </c>
      <c r="I4" s="27">
        <v>2140</v>
      </c>
      <c r="J4" s="27">
        <v>2000</v>
      </c>
      <c r="K4" s="22">
        <f t="shared" ref="K4:K15" si="0">I4-J4</f>
        <v>140</v>
      </c>
      <c r="L4" s="20">
        <v>3</v>
      </c>
      <c r="M4" s="23" t="s">
        <v>35</v>
      </c>
      <c r="N4" s="23">
        <v>45204</v>
      </c>
      <c r="O4" s="4"/>
      <c r="P4" s="5"/>
    </row>
    <row r="5" spans="1:16" s="2" customFormat="1" ht="11" customHeight="1" x14ac:dyDescent="0.2">
      <c r="A5" s="16" t="s">
        <v>36</v>
      </c>
      <c r="B5" s="16" t="s">
        <v>17</v>
      </c>
      <c r="C5" s="16" t="s">
        <v>37</v>
      </c>
      <c r="D5" s="16" t="s">
        <v>38</v>
      </c>
      <c r="E5" s="17" t="s">
        <v>39</v>
      </c>
      <c r="F5" s="18" t="s">
        <v>40</v>
      </c>
      <c r="G5" s="19" t="s">
        <v>13</v>
      </c>
      <c r="H5" s="20" t="s">
        <v>14</v>
      </c>
      <c r="I5" s="20">
        <v>807.85</v>
      </c>
      <c r="J5" s="20">
        <v>755</v>
      </c>
      <c r="K5" s="22">
        <f t="shared" si="0"/>
        <v>52.850000000000023</v>
      </c>
      <c r="L5" s="20">
        <v>1</v>
      </c>
      <c r="M5" s="23" t="s">
        <v>41</v>
      </c>
      <c r="N5" s="23">
        <v>45225</v>
      </c>
      <c r="O5" s="4"/>
      <c r="P5" s="5"/>
    </row>
    <row r="6" spans="1:16" s="2" customFormat="1" x14ac:dyDescent="0.2">
      <c r="A6" s="16" t="s">
        <v>44</v>
      </c>
      <c r="B6" s="16" t="s">
        <v>17</v>
      </c>
      <c r="C6" s="16" t="s">
        <v>42</v>
      </c>
      <c r="D6" s="16" t="s">
        <v>43</v>
      </c>
      <c r="E6" s="17" t="s">
        <v>45</v>
      </c>
      <c r="F6" s="17" t="s">
        <v>46</v>
      </c>
      <c r="G6" s="19" t="s">
        <v>13</v>
      </c>
      <c r="H6" s="20" t="s">
        <v>14</v>
      </c>
      <c r="I6" s="20">
        <v>513.6</v>
      </c>
      <c r="J6" s="20">
        <v>480</v>
      </c>
      <c r="K6" s="22">
        <f t="shared" si="0"/>
        <v>33.600000000000023</v>
      </c>
      <c r="L6" s="20">
        <v>1</v>
      </c>
      <c r="M6" s="23" t="s">
        <v>22</v>
      </c>
      <c r="N6" s="23">
        <v>45229</v>
      </c>
      <c r="O6" s="4"/>
      <c r="P6" s="5"/>
    </row>
    <row r="7" spans="1:16" s="2" customFormat="1" x14ac:dyDescent="0.2">
      <c r="A7" s="16" t="s">
        <v>50</v>
      </c>
      <c r="B7" s="16" t="s">
        <v>17</v>
      </c>
      <c r="C7" s="16" t="s">
        <v>47</v>
      </c>
      <c r="D7" s="16" t="s">
        <v>43</v>
      </c>
      <c r="E7" s="17" t="s">
        <v>48</v>
      </c>
      <c r="F7" s="17" t="s">
        <v>49</v>
      </c>
      <c r="G7" s="19" t="s">
        <v>13</v>
      </c>
      <c r="H7" s="20" t="s">
        <v>14</v>
      </c>
      <c r="I7" s="20">
        <v>462.24</v>
      </c>
      <c r="J7" s="20">
        <v>432</v>
      </c>
      <c r="K7" s="22">
        <f t="shared" si="0"/>
        <v>30.240000000000009</v>
      </c>
      <c r="L7" s="20">
        <v>1</v>
      </c>
      <c r="M7" s="23" t="s">
        <v>22</v>
      </c>
      <c r="N7" s="23">
        <v>45225</v>
      </c>
      <c r="O7" s="4"/>
      <c r="P7" s="5"/>
    </row>
    <row r="8" spans="1:16" s="2" customFormat="1" x14ac:dyDescent="0.2">
      <c r="A8" s="16" t="s">
        <v>51</v>
      </c>
      <c r="B8" s="16" t="s">
        <v>17</v>
      </c>
      <c r="C8" s="16" t="s">
        <v>52</v>
      </c>
      <c r="D8" s="16" t="s">
        <v>53</v>
      </c>
      <c r="E8" s="28" t="s">
        <v>54</v>
      </c>
      <c r="F8" s="17" t="s">
        <v>55</v>
      </c>
      <c r="G8" s="29" t="s">
        <v>13</v>
      </c>
      <c r="H8" s="29" t="s">
        <v>14</v>
      </c>
      <c r="I8" s="29">
        <v>58.35</v>
      </c>
      <c r="J8" s="29">
        <v>54.53</v>
      </c>
      <c r="K8" s="22">
        <f t="shared" si="0"/>
        <v>3.8200000000000003</v>
      </c>
      <c r="L8" s="20">
        <v>4</v>
      </c>
      <c r="M8" s="23" t="s">
        <v>35</v>
      </c>
      <c r="N8" s="23">
        <v>45236</v>
      </c>
      <c r="O8" s="4"/>
      <c r="P8" s="5"/>
    </row>
    <row r="9" spans="1:16" s="2" customFormat="1" x14ac:dyDescent="0.2">
      <c r="A9" s="16" t="s">
        <v>57</v>
      </c>
      <c r="B9" s="16" t="s">
        <v>17</v>
      </c>
      <c r="C9" s="16" t="s">
        <v>56</v>
      </c>
      <c r="D9" s="16" t="s">
        <v>58</v>
      </c>
      <c r="E9" s="17" t="s">
        <v>59</v>
      </c>
      <c r="F9" s="18" t="s">
        <v>60</v>
      </c>
      <c r="G9" s="19" t="s">
        <v>13</v>
      </c>
      <c r="H9" s="20" t="s">
        <v>14</v>
      </c>
      <c r="I9" s="21">
        <v>7570.25</v>
      </c>
      <c r="J9" s="21">
        <v>7075</v>
      </c>
      <c r="K9" s="22">
        <f t="shared" si="0"/>
        <v>495.25</v>
      </c>
      <c r="L9" s="20">
        <v>2</v>
      </c>
      <c r="M9" s="23" t="s">
        <v>61</v>
      </c>
      <c r="N9" s="23">
        <v>45218</v>
      </c>
      <c r="O9" s="4"/>
      <c r="P9" s="5"/>
    </row>
    <row r="10" spans="1:16" s="2" customFormat="1" x14ac:dyDescent="0.2">
      <c r="A10" s="16" t="s">
        <v>63</v>
      </c>
      <c r="B10" s="16" t="s">
        <v>17</v>
      </c>
      <c r="C10" s="16" t="s">
        <v>62</v>
      </c>
      <c r="D10" s="16" t="s">
        <v>64</v>
      </c>
      <c r="E10" s="17" t="s">
        <v>65</v>
      </c>
      <c r="F10" s="18" t="s">
        <v>66</v>
      </c>
      <c r="G10" s="19" t="s">
        <v>13</v>
      </c>
      <c r="H10" s="20" t="s">
        <v>14</v>
      </c>
      <c r="I10" s="21">
        <v>1790.8</v>
      </c>
      <c r="J10" s="21">
        <v>1480</v>
      </c>
      <c r="K10" s="22">
        <f t="shared" si="0"/>
        <v>310.79999999999995</v>
      </c>
      <c r="L10" s="20">
        <v>4</v>
      </c>
      <c r="M10" s="23" t="s">
        <v>29</v>
      </c>
      <c r="N10" s="23">
        <v>45213</v>
      </c>
      <c r="O10" s="4"/>
      <c r="P10" s="5"/>
    </row>
    <row r="11" spans="1:16" s="2" customFormat="1" x14ac:dyDescent="0.2">
      <c r="A11" s="16" t="s">
        <v>67</v>
      </c>
      <c r="B11" s="16" t="s">
        <v>24</v>
      </c>
      <c r="C11" s="16" t="s">
        <v>69</v>
      </c>
      <c r="D11" s="16" t="s">
        <v>68</v>
      </c>
      <c r="E11" s="17" t="s">
        <v>70</v>
      </c>
      <c r="F11" s="18" t="s">
        <v>71</v>
      </c>
      <c r="G11" s="19" t="s">
        <v>13</v>
      </c>
      <c r="H11" s="20" t="s">
        <v>14</v>
      </c>
      <c r="I11" s="20">
        <v>500.94</v>
      </c>
      <c r="J11" s="20">
        <v>414</v>
      </c>
      <c r="K11" s="22">
        <f t="shared" si="0"/>
        <v>86.94</v>
      </c>
      <c r="L11" s="20">
        <v>3</v>
      </c>
      <c r="M11" s="23" t="s">
        <v>29</v>
      </c>
      <c r="N11" s="23">
        <v>45244</v>
      </c>
      <c r="O11" s="4"/>
      <c r="P11" s="5"/>
    </row>
    <row r="12" spans="1:16" s="2" customFormat="1" x14ac:dyDescent="0.2">
      <c r="A12" s="16" t="s">
        <v>72</v>
      </c>
      <c r="B12" s="16" t="s">
        <v>24</v>
      </c>
      <c r="C12" s="16" t="s">
        <v>73</v>
      </c>
      <c r="D12" s="16" t="s">
        <v>75</v>
      </c>
      <c r="E12" s="17" t="s">
        <v>74</v>
      </c>
      <c r="F12" s="18" t="s">
        <v>76</v>
      </c>
      <c r="G12" s="19" t="s">
        <v>13</v>
      </c>
      <c r="H12" s="20" t="s">
        <v>14</v>
      </c>
      <c r="J12" s="20">
        <v>354</v>
      </c>
      <c r="K12" s="22"/>
      <c r="L12" s="20">
        <v>3</v>
      </c>
      <c r="M12" s="23" t="s">
        <v>77</v>
      </c>
      <c r="N12" s="23">
        <v>45240</v>
      </c>
      <c r="O12" s="4"/>
      <c r="P12" s="5"/>
    </row>
    <row r="13" spans="1:16" s="2" customFormat="1" x14ac:dyDescent="0.2">
      <c r="A13" s="16" t="s">
        <v>79</v>
      </c>
      <c r="B13" s="16" t="s">
        <v>17</v>
      </c>
      <c r="C13" s="16" t="s">
        <v>78</v>
      </c>
      <c r="D13" s="16" t="s">
        <v>80</v>
      </c>
      <c r="E13" s="17" t="s">
        <v>82</v>
      </c>
      <c r="F13" s="18" t="s">
        <v>81</v>
      </c>
      <c r="G13" s="19" t="s">
        <v>13</v>
      </c>
      <c r="H13" s="20" t="s">
        <v>14</v>
      </c>
      <c r="I13" s="21">
        <v>11336</v>
      </c>
      <c r="J13" s="21">
        <v>10594.39</v>
      </c>
      <c r="K13" s="22">
        <f t="shared" si="0"/>
        <v>741.61000000000058</v>
      </c>
      <c r="L13" s="20">
        <v>1</v>
      </c>
      <c r="M13" s="23" t="s">
        <v>83</v>
      </c>
      <c r="N13" s="23">
        <v>45232</v>
      </c>
      <c r="O13" s="4"/>
      <c r="P13" s="5"/>
    </row>
    <row r="14" spans="1:16" s="2" customFormat="1" ht="11" x14ac:dyDescent="0.25">
      <c r="A14" s="16" t="s">
        <v>85</v>
      </c>
      <c r="B14" s="16" t="s">
        <v>17</v>
      </c>
      <c r="C14" s="16" t="s">
        <v>84</v>
      </c>
      <c r="D14" s="30" t="s">
        <v>86</v>
      </c>
      <c r="E14" s="17" t="s">
        <v>87</v>
      </c>
      <c r="F14" s="18" t="s">
        <v>88</v>
      </c>
      <c r="G14" s="19" t="s">
        <v>13</v>
      </c>
      <c r="H14" s="20" t="s">
        <v>14</v>
      </c>
      <c r="I14" s="21">
        <v>4748.2299999999996</v>
      </c>
      <c r="J14" s="21">
        <v>4437.6000000000004</v>
      </c>
      <c r="K14" s="22">
        <f t="shared" si="0"/>
        <v>310.6299999999992</v>
      </c>
      <c r="L14" s="20">
        <v>1</v>
      </c>
      <c r="M14" s="23" t="s">
        <v>83</v>
      </c>
      <c r="N14" s="23">
        <v>45236</v>
      </c>
      <c r="O14" s="4"/>
      <c r="P14" s="5"/>
    </row>
    <row r="15" spans="1:16" s="2" customFormat="1" x14ac:dyDescent="0.2">
      <c r="A15" s="16" t="s">
        <v>90</v>
      </c>
      <c r="B15" s="16" t="s">
        <v>17</v>
      </c>
      <c r="C15" s="16" t="s">
        <v>89</v>
      </c>
      <c r="D15" s="16" t="s">
        <v>91</v>
      </c>
      <c r="E15" s="17" t="s">
        <v>48</v>
      </c>
      <c r="F15" s="17" t="s">
        <v>49</v>
      </c>
      <c r="G15" s="19" t="s">
        <v>13</v>
      </c>
      <c r="H15" s="20" t="s">
        <v>14</v>
      </c>
      <c r="I15" s="21">
        <v>3210</v>
      </c>
      <c r="J15" s="21">
        <v>3000</v>
      </c>
      <c r="K15" s="22">
        <f t="shared" si="0"/>
        <v>210</v>
      </c>
      <c r="L15" s="20">
        <v>1</v>
      </c>
      <c r="M15" s="23" t="s">
        <v>35</v>
      </c>
      <c r="N15" s="23">
        <v>45244</v>
      </c>
      <c r="O15" s="4"/>
      <c r="P15" s="3"/>
    </row>
    <row r="16" spans="1:16" x14ac:dyDescent="0.2">
      <c r="A16" s="16" t="s">
        <v>92</v>
      </c>
      <c r="B16" s="16" t="s">
        <v>24</v>
      </c>
      <c r="C16" s="16" t="s">
        <v>93</v>
      </c>
      <c r="D16" s="16" t="s">
        <v>94</v>
      </c>
      <c r="E16" s="16" t="s">
        <v>95</v>
      </c>
      <c r="F16" s="16" t="s">
        <v>96</v>
      </c>
      <c r="G16" s="19" t="s">
        <v>13</v>
      </c>
      <c r="H16" s="20" t="s">
        <v>14</v>
      </c>
      <c r="I16" s="31">
        <v>5374.9</v>
      </c>
      <c r="J16" s="31">
        <v>5374.9</v>
      </c>
      <c r="K16" s="25"/>
      <c r="L16" s="24">
        <v>1</v>
      </c>
      <c r="M16" s="24" t="s">
        <v>29</v>
      </c>
      <c r="N16" s="26">
        <v>45251</v>
      </c>
      <c r="P16" s="5"/>
    </row>
    <row r="17" spans="1:14" x14ac:dyDescent="0.2">
      <c r="A17" s="16" t="s">
        <v>97</v>
      </c>
      <c r="B17" s="16" t="s">
        <v>24</v>
      </c>
      <c r="C17" s="16" t="s">
        <v>98</v>
      </c>
      <c r="D17" s="16" t="s">
        <v>99</v>
      </c>
      <c r="E17" s="16" t="s">
        <v>100</v>
      </c>
      <c r="F17" s="16" t="s">
        <v>101</v>
      </c>
      <c r="G17" s="19" t="s">
        <v>13</v>
      </c>
      <c r="H17" s="20" t="s">
        <v>14</v>
      </c>
      <c r="I17" s="31">
        <v>10923.04</v>
      </c>
      <c r="J17" s="31">
        <v>10208.450000000001</v>
      </c>
      <c r="K17" s="32">
        <f>I17-J17</f>
        <v>714.59000000000015</v>
      </c>
      <c r="L17" s="24">
        <v>4</v>
      </c>
      <c r="M17" s="24" t="s">
        <v>29</v>
      </c>
      <c r="N17" s="26">
        <v>45244</v>
      </c>
    </row>
    <row r="18" spans="1:14" s="2" customFormat="1" x14ac:dyDescent="0.2">
      <c r="A18" s="35" t="s">
        <v>102</v>
      </c>
      <c r="B18" s="35" t="s">
        <v>17</v>
      </c>
      <c r="C18" s="35" t="s">
        <v>103</v>
      </c>
      <c r="D18" s="35" t="s">
        <v>104</v>
      </c>
      <c r="E18" s="35" t="s">
        <v>105</v>
      </c>
      <c r="F18" s="35" t="s">
        <v>106</v>
      </c>
      <c r="G18" s="36" t="s">
        <v>13</v>
      </c>
      <c r="H18" s="37" t="s">
        <v>14</v>
      </c>
      <c r="I18" s="38"/>
      <c r="J18" s="38">
        <v>161.4</v>
      </c>
      <c r="K18" s="38">
        <v>11.29</v>
      </c>
      <c r="L18" s="38">
        <v>1</v>
      </c>
      <c r="M18" s="38" t="s">
        <v>107</v>
      </c>
      <c r="N18" s="39">
        <v>45250</v>
      </c>
    </row>
    <row r="19" spans="1:14" s="2" customFormat="1" x14ac:dyDescent="0.2">
      <c r="A19" s="35" t="s">
        <v>108</v>
      </c>
      <c r="B19" s="35" t="s">
        <v>17</v>
      </c>
      <c r="C19" s="35" t="s">
        <v>103</v>
      </c>
      <c r="D19" s="35" t="s">
        <v>104</v>
      </c>
      <c r="E19" s="35" t="s">
        <v>105</v>
      </c>
      <c r="F19" s="35" t="s">
        <v>106</v>
      </c>
      <c r="G19" s="36" t="s">
        <v>13</v>
      </c>
      <c r="H19" s="37" t="s">
        <v>14</v>
      </c>
      <c r="I19" s="38"/>
      <c r="J19" s="38">
        <v>83.67</v>
      </c>
      <c r="K19" s="38">
        <v>5.85</v>
      </c>
      <c r="L19" s="38">
        <v>1</v>
      </c>
      <c r="M19" s="38" t="s">
        <v>107</v>
      </c>
      <c r="N19" s="39">
        <v>45250</v>
      </c>
    </row>
    <row r="20" spans="1:14" x14ac:dyDescent="0.2">
      <c r="A20" s="16" t="s">
        <v>110</v>
      </c>
      <c r="B20" s="16" t="s">
        <v>24</v>
      </c>
      <c r="C20" s="16" t="s">
        <v>109</v>
      </c>
      <c r="D20" s="16" t="s">
        <v>111</v>
      </c>
      <c r="E20" s="16" t="s">
        <v>112</v>
      </c>
      <c r="F20" s="16" t="s">
        <v>113</v>
      </c>
      <c r="G20" s="19" t="s">
        <v>13</v>
      </c>
      <c r="H20" s="20" t="s">
        <v>14</v>
      </c>
      <c r="I20" s="24">
        <v>235.75</v>
      </c>
      <c r="J20" s="24">
        <v>227.1</v>
      </c>
      <c r="K20" s="24">
        <f t="shared" ref="K20:K28" si="1">I20-J20</f>
        <v>8.6500000000000057</v>
      </c>
      <c r="L20" s="24">
        <v>3</v>
      </c>
      <c r="M20" s="24" t="s">
        <v>77</v>
      </c>
      <c r="N20" s="26">
        <v>45280</v>
      </c>
    </row>
    <row r="21" spans="1:14" x14ac:dyDescent="0.2">
      <c r="A21" s="16" t="s">
        <v>115</v>
      </c>
      <c r="B21" s="33" t="s">
        <v>17</v>
      </c>
      <c r="C21" s="16" t="s">
        <v>114</v>
      </c>
      <c r="D21" s="16" t="s">
        <v>116</v>
      </c>
      <c r="E21" s="16" t="s">
        <v>118</v>
      </c>
      <c r="F21" s="16" t="s">
        <v>117</v>
      </c>
      <c r="G21" s="19" t="s">
        <v>13</v>
      </c>
      <c r="H21" s="20" t="s">
        <v>14</v>
      </c>
      <c r="I21" s="32">
        <v>14980</v>
      </c>
      <c r="J21" s="34">
        <v>14000</v>
      </c>
      <c r="K21" s="32">
        <f t="shared" si="1"/>
        <v>980</v>
      </c>
      <c r="L21" s="24">
        <v>2</v>
      </c>
      <c r="M21" s="24" t="s">
        <v>22</v>
      </c>
      <c r="N21" s="26">
        <v>45278</v>
      </c>
    </row>
    <row r="22" spans="1:14" x14ac:dyDescent="0.2">
      <c r="A22" s="16" t="s">
        <v>120</v>
      </c>
      <c r="B22" s="16" t="s">
        <v>24</v>
      </c>
      <c r="C22" s="16" t="s">
        <v>119</v>
      </c>
      <c r="D22" s="16" t="s">
        <v>121</v>
      </c>
      <c r="E22" s="16" t="s">
        <v>122</v>
      </c>
      <c r="F22" s="16" t="s">
        <v>123</v>
      </c>
      <c r="G22" s="19" t="s">
        <v>13</v>
      </c>
      <c r="H22" s="20" t="s">
        <v>14</v>
      </c>
      <c r="I22" s="24">
        <v>983.04</v>
      </c>
      <c r="J22" s="24">
        <v>921.52</v>
      </c>
      <c r="K22" s="24">
        <f t="shared" si="1"/>
        <v>61.519999999999982</v>
      </c>
      <c r="L22" s="24">
        <v>4</v>
      </c>
      <c r="M22" s="24" t="s">
        <v>35</v>
      </c>
      <c r="N22" s="26">
        <v>45273</v>
      </c>
    </row>
    <row r="23" spans="1:14" x14ac:dyDescent="0.2">
      <c r="A23" s="16" t="s">
        <v>125</v>
      </c>
      <c r="B23" s="16" t="s">
        <v>17</v>
      </c>
      <c r="C23" s="16" t="s">
        <v>124</v>
      </c>
      <c r="D23" s="16" t="s">
        <v>126</v>
      </c>
      <c r="E23" s="16" t="s">
        <v>127</v>
      </c>
      <c r="F23" s="16" t="s">
        <v>128</v>
      </c>
      <c r="G23" s="19" t="s">
        <v>13</v>
      </c>
      <c r="H23" s="20" t="s">
        <v>14</v>
      </c>
      <c r="I23" s="32">
        <v>1331</v>
      </c>
      <c r="J23" s="32">
        <v>1100</v>
      </c>
      <c r="K23" s="32">
        <f t="shared" si="1"/>
        <v>231</v>
      </c>
      <c r="L23" s="24">
        <v>3</v>
      </c>
      <c r="M23" s="24" t="s">
        <v>61</v>
      </c>
      <c r="N23" s="26">
        <v>45273</v>
      </c>
    </row>
    <row r="24" spans="1:14" x14ac:dyDescent="0.2">
      <c r="A24" s="16" t="s">
        <v>129</v>
      </c>
      <c r="B24" s="16" t="s">
        <v>17</v>
      </c>
      <c r="C24" s="16" t="s">
        <v>130</v>
      </c>
      <c r="D24" s="16" t="s">
        <v>64</v>
      </c>
      <c r="E24" s="16" t="s">
        <v>70</v>
      </c>
      <c r="F24" s="16" t="s">
        <v>71</v>
      </c>
      <c r="G24" s="19" t="s">
        <v>13</v>
      </c>
      <c r="H24" s="20" t="s">
        <v>14</v>
      </c>
      <c r="I24" s="32">
        <v>3317</v>
      </c>
      <c r="J24" s="32">
        <v>1400</v>
      </c>
      <c r="K24" s="32">
        <f t="shared" si="1"/>
        <v>1917</v>
      </c>
      <c r="L24" s="24">
        <v>4</v>
      </c>
      <c r="M24" s="24" t="s">
        <v>22</v>
      </c>
      <c r="N24" s="26">
        <v>45282</v>
      </c>
    </row>
    <row r="25" spans="1:14" x14ac:dyDescent="0.2">
      <c r="A25" s="16" t="s">
        <v>131</v>
      </c>
      <c r="B25" s="16" t="s">
        <v>17</v>
      </c>
      <c r="C25" s="16" t="s">
        <v>132</v>
      </c>
      <c r="D25" s="33" t="s">
        <v>133</v>
      </c>
      <c r="E25" s="16" t="s">
        <v>134</v>
      </c>
      <c r="F25" s="16" t="s">
        <v>135</v>
      </c>
      <c r="G25" s="19" t="s">
        <v>13</v>
      </c>
      <c r="H25" s="20" t="s">
        <v>14</v>
      </c>
      <c r="I25" s="32">
        <v>2086.5</v>
      </c>
      <c r="J25" s="32">
        <v>1950</v>
      </c>
      <c r="K25" s="32">
        <f t="shared" si="1"/>
        <v>136.5</v>
      </c>
      <c r="L25" s="24">
        <v>1</v>
      </c>
      <c r="M25" s="24" t="s">
        <v>61</v>
      </c>
      <c r="N25" s="26">
        <v>45265</v>
      </c>
    </row>
    <row r="26" spans="1:14" x14ac:dyDescent="0.2">
      <c r="A26" s="16" t="s">
        <v>136</v>
      </c>
      <c r="B26" s="16" t="s">
        <v>24</v>
      </c>
      <c r="C26" s="16" t="s">
        <v>137</v>
      </c>
      <c r="D26" s="16" t="s">
        <v>138</v>
      </c>
      <c r="E26" s="16" t="s">
        <v>95</v>
      </c>
      <c r="F26" s="16" t="s">
        <v>96</v>
      </c>
      <c r="G26" s="19" t="s">
        <v>13</v>
      </c>
      <c r="H26" s="20" t="s">
        <v>14</v>
      </c>
      <c r="I26" s="32">
        <v>14036.13</v>
      </c>
      <c r="J26" s="32">
        <v>11600.1</v>
      </c>
      <c r="K26" s="32">
        <f t="shared" si="1"/>
        <v>2436.0299999999988</v>
      </c>
      <c r="L26" s="24">
        <v>1</v>
      </c>
      <c r="M26" s="24" t="s">
        <v>29</v>
      </c>
      <c r="N26" s="26">
        <v>45275</v>
      </c>
    </row>
    <row r="27" spans="1:14" x14ac:dyDescent="0.2">
      <c r="A27" s="16" t="s">
        <v>140</v>
      </c>
      <c r="B27" s="16" t="s">
        <v>17</v>
      </c>
      <c r="C27" s="16" t="s">
        <v>139</v>
      </c>
      <c r="D27" s="16" t="s">
        <v>141</v>
      </c>
      <c r="E27" s="16" t="s">
        <v>142</v>
      </c>
      <c r="F27" s="16" t="s">
        <v>143</v>
      </c>
      <c r="G27" s="19" t="s">
        <v>13</v>
      </c>
      <c r="H27" s="20" t="s">
        <v>14</v>
      </c>
      <c r="I27" s="32">
        <v>1025</v>
      </c>
      <c r="J27" s="32">
        <v>1025</v>
      </c>
      <c r="K27" s="32">
        <f t="shared" si="1"/>
        <v>0</v>
      </c>
      <c r="L27" s="24">
        <v>1</v>
      </c>
      <c r="M27" s="24" t="s">
        <v>107</v>
      </c>
      <c r="N27" s="26">
        <v>45273</v>
      </c>
    </row>
    <row r="28" spans="1:14" x14ac:dyDescent="0.2">
      <c r="A28" s="16" t="s">
        <v>144</v>
      </c>
      <c r="B28" s="16" t="s">
        <v>146</v>
      </c>
      <c r="C28" s="16" t="s">
        <v>145</v>
      </c>
      <c r="D28" s="16" t="s">
        <v>147</v>
      </c>
      <c r="E28" s="16" t="s">
        <v>148</v>
      </c>
      <c r="F28" s="16" t="s">
        <v>149</v>
      </c>
      <c r="G28" s="19" t="s">
        <v>13</v>
      </c>
      <c r="H28" s="20" t="s">
        <v>14</v>
      </c>
      <c r="I28" s="24">
        <v>560</v>
      </c>
      <c r="J28" s="24">
        <v>523.36</v>
      </c>
      <c r="K28" s="24">
        <f t="shared" si="1"/>
        <v>36.639999999999986</v>
      </c>
      <c r="L28" s="24">
        <v>3</v>
      </c>
      <c r="M28" s="24" t="s">
        <v>22</v>
      </c>
      <c r="N28" s="26">
        <v>45280</v>
      </c>
    </row>
    <row r="29" spans="1:14" x14ac:dyDescent="0.2">
      <c r="A29" s="16" t="s">
        <v>150</v>
      </c>
      <c r="B29" s="16" t="s">
        <v>24</v>
      </c>
      <c r="C29" s="16" t="s">
        <v>151</v>
      </c>
      <c r="D29" s="16" t="s">
        <v>152</v>
      </c>
      <c r="E29" s="16" t="s">
        <v>153</v>
      </c>
      <c r="F29" s="16" t="s">
        <v>154</v>
      </c>
      <c r="G29" s="19" t="s">
        <v>13</v>
      </c>
      <c r="H29" s="20" t="s">
        <v>14</v>
      </c>
      <c r="I29" s="32"/>
      <c r="J29" s="32">
        <v>1140</v>
      </c>
      <c r="K29" s="16"/>
      <c r="L29" s="24">
        <v>1</v>
      </c>
      <c r="M29" s="24" t="s">
        <v>61</v>
      </c>
      <c r="N29" s="26">
        <v>45288</v>
      </c>
    </row>
    <row r="30" spans="1:14" x14ac:dyDescent="0.2">
      <c r="A30" s="16" t="s">
        <v>155</v>
      </c>
      <c r="B30" s="16" t="s">
        <v>157</v>
      </c>
      <c r="C30" s="16" t="s">
        <v>156</v>
      </c>
      <c r="D30" s="16" t="s">
        <v>53</v>
      </c>
      <c r="E30" s="16" t="s">
        <v>54</v>
      </c>
      <c r="F30" s="16" t="s">
        <v>55</v>
      </c>
      <c r="G30" s="19" t="s">
        <v>13</v>
      </c>
      <c r="H30" s="20" t="s">
        <v>14</v>
      </c>
      <c r="I30" s="24">
        <v>44.94</v>
      </c>
      <c r="J30" s="24">
        <v>42</v>
      </c>
      <c r="K30" s="24">
        <f>I30-J30</f>
        <v>2.9399999999999977</v>
      </c>
      <c r="L30" s="24">
        <v>3</v>
      </c>
      <c r="M30" s="24" t="s">
        <v>107</v>
      </c>
      <c r="N30" s="26">
        <v>45275</v>
      </c>
    </row>
    <row r="31" spans="1:14" x14ac:dyDescent="0.2">
      <c r="A31" s="16" t="s">
        <v>158</v>
      </c>
      <c r="B31" s="16" t="s">
        <v>24</v>
      </c>
      <c r="C31" s="16" t="s">
        <v>159</v>
      </c>
      <c r="D31" s="16" t="s">
        <v>160</v>
      </c>
      <c r="E31" s="16" t="s">
        <v>161</v>
      </c>
      <c r="F31" s="16" t="s">
        <v>162</v>
      </c>
      <c r="G31" s="19" t="s">
        <v>13</v>
      </c>
      <c r="H31" s="20" t="s">
        <v>14</v>
      </c>
      <c r="I31" s="24">
        <v>406.07</v>
      </c>
      <c r="J31" s="24">
        <v>379.5</v>
      </c>
      <c r="K31" s="24">
        <f>I31-J31</f>
        <v>26.569999999999993</v>
      </c>
      <c r="L31" s="24">
        <v>3</v>
      </c>
      <c r="M31" s="24" t="s">
        <v>35</v>
      </c>
      <c r="N31" s="26">
        <v>45280</v>
      </c>
    </row>
    <row r="32" spans="1:14" x14ac:dyDescent="0.2">
      <c r="G32" s="9"/>
      <c r="H32" s="6"/>
      <c r="I32" s="1"/>
      <c r="J32" s="1"/>
      <c r="K32" s="1"/>
    </row>
    <row r="33" spans="7:14" x14ac:dyDescent="0.2">
      <c r="G33" s="9"/>
      <c r="H33" s="6"/>
      <c r="I33" s="1"/>
      <c r="J33" s="1"/>
      <c r="K33" s="1"/>
    </row>
    <row r="34" spans="7:14" x14ac:dyDescent="0.2">
      <c r="G34" s="9"/>
      <c r="H34" s="6"/>
      <c r="I34" s="1"/>
      <c r="J34" s="1"/>
      <c r="K34" s="1"/>
    </row>
    <row r="35" spans="7:14" x14ac:dyDescent="0.2">
      <c r="G35" s="9"/>
      <c r="H35" s="6"/>
    </row>
    <row r="36" spans="7:14" x14ac:dyDescent="0.2">
      <c r="G36" s="9"/>
      <c r="H36" s="6"/>
    </row>
    <row r="37" spans="7:14" x14ac:dyDescent="0.2">
      <c r="G37" s="9"/>
      <c r="H37" s="6"/>
    </row>
    <row r="38" spans="7:14" x14ac:dyDescent="0.2">
      <c r="G38" s="9"/>
      <c r="H38" s="6"/>
    </row>
    <row r="39" spans="7:14" x14ac:dyDescent="0.2">
      <c r="G39" s="9"/>
      <c r="H39" s="6"/>
      <c r="I39" s="8"/>
      <c r="J39" s="8"/>
      <c r="K39" s="8"/>
      <c r="N39" s="13"/>
    </row>
    <row r="40" spans="7:14" x14ac:dyDescent="0.2">
      <c r="G40" s="9"/>
      <c r="H40" s="6"/>
      <c r="I40" s="1"/>
      <c r="J40" s="1"/>
      <c r="K40" s="1"/>
    </row>
    <row r="41" spans="7:14" x14ac:dyDescent="0.2">
      <c r="G41" s="9"/>
      <c r="H41" s="6"/>
    </row>
  </sheetData>
  <sortState xmlns:xlrd2="http://schemas.microsoft.com/office/spreadsheetml/2017/richdata2" ref="A2:P15">
    <sortCondition ref="A1:A15"/>
  </sortState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6C579-8C15-4CA1-AADF-46FABCDE6A7F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CUARTO TRIMESTRE CSL 2023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Maite Delamo del Castillo</dc:creator>
  <cp:lastModifiedBy>Jésica Zerpa Tovar</cp:lastModifiedBy>
  <dcterms:created xsi:type="dcterms:W3CDTF">2015-06-05T18:19:34Z</dcterms:created>
  <dcterms:modified xsi:type="dcterms:W3CDTF">2024-01-19T11:39:28Z</dcterms:modified>
</cp:coreProperties>
</file>